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taizou uozumi\Google ドライブ\仕事用\LPガス関係\LPガス料金関係\HP用ガス料金\"/>
    </mc:Choice>
  </mc:AlternateContent>
  <xr:revisionPtr revIDLastSave="0" documentId="8_{158495E2-6ED6-4ACB-8096-FD2DEA8585A1}" xr6:coauthVersionLast="45" xr6:coauthVersionMax="45" xr10:uidLastSave="{00000000-0000-0000-0000-000000000000}"/>
  <bookViews>
    <workbookView xWindow="-120" yWindow="-120" windowWidth="29040" windowHeight="15840" xr2:uid="{D5178457-FBE5-4868-A4E9-4339F689E083}"/>
  </bookViews>
  <sheets>
    <sheet name="ガス料金シュミレーション（都市ガス用）"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4" l="1"/>
  <c r="F24" i="4" s="1"/>
  <c r="E10" i="4" l="1"/>
  <c r="E11" i="4"/>
  <c r="E12" i="4"/>
  <c r="E13" i="4"/>
  <c r="E14" i="4"/>
  <c r="E15" i="4"/>
  <c r="E16" i="4"/>
  <c r="E17" i="4"/>
  <c r="E18" i="4"/>
  <c r="E19" i="4"/>
  <c r="E20" i="4"/>
  <c r="E21" i="4"/>
  <c r="F23" i="4"/>
  <c r="D23" i="4"/>
  <c r="C23" i="4"/>
  <c r="D22" i="4"/>
  <c r="D24" i="4" s="1"/>
  <c r="C22" i="4"/>
  <c r="C24" i="4" s="1"/>
  <c r="G21" i="4"/>
  <c r="G20" i="4"/>
  <c r="G19" i="4"/>
  <c r="G18" i="4"/>
  <c r="G17" i="4"/>
  <c r="G16" i="4"/>
  <c r="G15" i="4"/>
  <c r="G14" i="4"/>
  <c r="G13" i="4"/>
  <c r="G12" i="4"/>
  <c r="G11" i="4"/>
  <c r="G10" i="4"/>
  <c r="G22" i="4" l="1"/>
  <c r="G24" i="4" s="1"/>
  <c r="G23" i="4"/>
  <c r="E22" i="4"/>
  <c r="E24" i="4" s="1"/>
  <c r="E23" i="4"/>
</calcChain>
</file>

<file path=xl/sharedStrings.xml><?xml version="1.0" encoding="utf-8"?>
<sst xmlns="http://schemas.openxmlformats.org/spreadsheetml/2006/main" count="27" uniqueCount="26">
  <si>
    <t>1月</t>
    <rPh sb="1" eb="2">
      <t>ガツ</t>
    </rPh>
    <phoneticPr fontId="1"/>
  </si>
  <si>
    <t>2月</t>
  </si>
  <si>
    <t>3月</t>
  </si>
  <si>
    <t>4月</t>
  </si>
  <si>
    <t>5月</t>
  </si>
  <si>
    <t>6月</t>
  </si>
  <si>
    <t>7月</t>
  </si>
  <si>
    <t>8月</t>
  </si>
  <si>
    <t>9月</t>
  </si>
  <si>
    <t>10月</t>
  </si>
  <si>
    <t>11月</t>
  </si>
  <si>
    <t>12月</t>
  </si>
  <si>
    <t>使用量</t>
    <rPh sb="0" eb="3">
      <t>シヨウリョウ</t>
    </rPh>
    <phoneticPr fontId="1"/>
  </si>
  <si>
    <t>ガス料金</t>
    <rPh sb="2" eb="4">
      <t>リョウキン</t>
    </rPh>
    <phoneticPr fontId="1"/>
  </si>
  <si>
    <t>計算結果</t>
    <rPh sb="0" eb="2">
      <t>ケイサン</t>
    </rPh>
    <rPh sb="2" eb="4">
      <t>ケッカ</t>
    </rPh>
    <phoneticPr fontId="1"/>
  </si>
  <si>
    <t>差額</t>
    <rPh sb="0" eb="2">
      <t>サガク</t>
    </rPh>
    <phoneticPr fontId="1"/>
  </si>
  <si>
    <t>合計</t>
    <rPh sb="0" eb="2">
      <t>ゴウケイ</t>
    </rPh>
    <phoneticPr fontId="1"/>
  </si>
  <si>
    <t>平均</t>
    <rPh sb="0" eb="2">
      <t>ヘイキン</t>
    </rPh>
    <phoneticPr fontId="1"/>
  </si>
  <si>
    <t>使用方法</t>
    <rPh sb="0" eb="2">
      <t>シヨウ</t>
    </rPh>
    <rPh sb="2" eb="4">
      <t>ホウホウ</t>
    </rPh>
    <phoneticPr fontId="1"/>
  </si>
  <si>
    <t>１．検針伝票の使用量とガス料金を記入。</t>
    <rPh sb="2" eb="4">
      <t>ケンシン</t>
    </rPh>
    <rPh sb="4" eb="6">
      <t>デンピョウ</t>
    </rPh>
    <rPh sb="7" eb="10">
      <t>シヨウリョウ</t>
    </rPh>
    <rPh sb="13" eb="15">
      <t>リョウキン</t>
    </rPh>
    <rPh sb="16" eb="18">
      <t>キニュウ</t>
    </rPh>
    <phoneticPr fontId="1"/>
  </si>
  <si>
    <t>現在（都市ガス）</t>
    <rPh sb="0" eb="2">
      <t>ゲンザイ</t>
    </rPh>
    <rPh sb="3" eb="5">
      <t>トシ</t>
    </rPh>
    <phoneticPr fontId="1"/>
  </si>
  <si>
    <t>プロパンガス</t>
    <phoneticPr fontId="1"/>
  </si>
  <si>
    <t>２．HPで計算月を選択してプロパンガスの使用量を入力してでてきたガス料金を記入。</t>
    <rPh sb="5" eb="7">
      <t>ケイサン</t>
    </rPh>
    <rPh sb="7" eb="8">
      <t>ツキ</t>
    </rPh>
    <rPh sb="9" eb="11">
      <t>センタク</t>
    </rPh>
    <rPh sb="34" eb="36">
      <t>リョウキン</t>
    </rPh>
    <rPh sb="37" eb="39">
      <t>キニュウ</t>
    </rPh>
    <phoneticPr fontId="1"/>
  </si>
  <si>
    <t>ガス料金シュミレーション表（都市ガス用）</t>
    <rPh sb="2" eb="4">
      <t>リョウキン</t>
    </rPh>
    <rPh sb="12" eb="13">
      <t>ヒョウ</t>
    </rPh>
    <rPh sb="14" eb="16">
      <t>トシ</t>
    </rPh>
    <rPh sb="18" eb="19">
      <t>ヨウ</t>
    </rPh>
    <phoneticPr fontId="1"/>
  </si>
  <si>
    <t>３．差額が計算されますので確認してください。</t>
    <rPh sb="2" eb="4">
      <t>サガク</t>
    </rPh>
    <rPh sb="5" eb="7">
      <t>ケイサン</t>
    </rPh>
    <rPh sb="13" eb="15">
      <t>カクニン</t>
    </rPh>
    <phoneticPr fontId="1"/>
  </si>
  <si>
    <t>１０年合計</t>
    <rPh sb="2" eb="3">
      <t>ネン</t>
    </rPh>
    <rPh sb="3" eb="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</si>
</sst>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Red]\-#,##0&quot;円&quot;"/>
    <numFmt numFmtId="177" formatCode="#,##0.0&quot;ｍ3&quot;"/>
    <numFmt numFmtId="178" formatCode="#,##0&quot;円&quot;"/>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7">
    <xf numFmtId="0" fontId="0" fillId="0" borderId="0" xfId="0">
      <alignment vertical="center"/>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center" vertical="center"/>
    </xf>
    <xf numFmtId="178" fontId="0" fillId="0" borderId="1" xfId="0" applyNumberFormat="1" applyBorder="1">
      <alignment vertical="center"/>
    </xf>
    <xf numFmtId="176" fontId="0" fillId="2" borderId="1" xfId="0" applyNumberFormat="1" applyFill="1" applyBorder="1">
      <alignment vertical="center"/>
    </xf>
    <xf numFmtId="177" fontId="0" fillId="2" borderId="1" xfId="0" applyNumberFormat="1" applyFill="1" applyBorder="1">
      <alignment vertical="center"/>
    </xf>
    <xf numFmtId="178" fontId="0" fillId="2" borderId="1" xfId="0" applyNumberFormat="1" applyFill="1" applyBorder="1">
      <alignment vertical="center"/>
    </xf>
    <xf numFmtId="0" fontId="0" fillId="0" borderId="3" xfId="0" applyBorder="1" applyAlignment="1">
      <alignment vertical="center"/>
    </xf>
    <xf numFmtId="177" fontId="0" fillId="3" borderId="1" xfId="0" applyNumberForma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A87E-B8A5-4DF4-8143-7AE576D73C90}">
  <dimension ref="B2:G24"/>
  <sheetViews>
    <sheetView showGridLines="0" tabSelected="1" workbookViewId="0">
      <selection activeCell="I28" sqref="I28"/>
    </sheetView>
  </sheetViews>
  <sheetFormatPr defaultRowHeight="18.75" x14ac:dyDescent="0.4"/>
  <cols>
    <col min="2" max="2" width="11.375" customWidth="1"/>
    <col min="4" max="4" width="9.625" customWidth="1"/>
    <col min="5" max="5" width="10.25" customWidth="1"/>
    <col min="6" max="6" width="10.375" customWidth="1"/>
    <col min="7" max="7" width="11.25" customWidth="1"/>
  </cols>
  <sheetData>
    <row r="2" spans="2:7" x14ac:dyDescent="0.4">
      <c r="B2" t="s">
        <v>18</v>
      </c>
    </row>
    <row r="3" spans="2:7" x14ac:dyDescent="0.4">
      <c r="B3" t="s">
        <v>19</v>
      </c>
    </row>
    <row r="4" spans="2:7" x14ac:dyDescent="0.4">
      <c r="B4" s="16" t="s">
        <v>22</v>
      </c>
      <c r="C4" s="16"/>
      <c r="D4" s="16"/>
      <c r="E4" s="16"/>
      <c r="F4" s="16"/>
      <c r="G4" s="16"/>
    </row>
    <row r="5" spans="2:7" x14ac:dyDescent="0.4">
      <c r="B5" s="16"/>
      <c r="C5" s="16"/>
      <c r="D5" s="16"/>
      <c r="E5" s="16"/>
      <c r="F5" s="16"/>
      <c r="G5" s="16"/>
    </row>
    <row r="6" spans="2:7" x14ac:dyDescent="0.4">
      <c r="B6" t="s">
        <v>24</v>
      </c>
    </row>
    <row r="7" spans="2:7" x14ac:dyDescent="0.4">
      <c r="B7" s="10" t="s">
        <v>23</v>
      </c>
      <c r="C7" s="10"/>
      <c r="D7" s="10"/>
      <c r="E7" s="10"/>
      <c r="F7" s="10"/>
      <c r="G7" s="10"/>
    </row>
    <row r="8" spans="2:7" x14ac:dyDescent="0.4">
      <c r="B8" s="11"/>
      <c r="C8" s="13" t="s">
        <v>20</v>
      </c>
      <c r="D8" s="13"/>
      <c r="E8" s="14" t="s">
        <v>21</v>
      </c>
      <c r="F8" s="15"/>
      <c r="G8" s="11" t="s">
        <v>15</v>
      </c>
    </row>
    <row r="9" spans="2:7" x14ac:dyDescent="0.4">
      <c r="B9" s="12"/>
      <c r="C9" s="3" t="s">
        <v>12</v>
      </c>
      <c r="D9" s="3" t="s">
        <v>13</v>
      </c>
      <c r="E9" s="3" t="s">
        <v>12</v>
      </c>
      <c r="F9" s="8" t="s">
        <v>14</v>
      </c>
      <c r="G9" s="12"/>
    </row>
    <row r="10" spans="2:7" x14ac:dyDescent="0.4">
      <c r="B10" s="2" t="s">
        <v>0</v>
      </c>
      <c r="C10" s="1"/>
      <c r="D10" s="4"/>
      <c r="E10" s="9" t="str">
        <f t="shared" ref="E10:E21" si="0">IF(C10="","",C10/(100.6/46))</f>
        <v/>
      </c>
      <c r="F10" s="4"/>
      <c r="G10" s="5" t="str">
        <f>IF(F10="","",F10-D10)</f>
        <v/>
      </c>
    </row>
    <row r="11" spans="2:7" x14ac:dyDescent="0.4">
      <c r="B11" s="2" t="s">
        <v>1</v>
      </c>
      <c r="C11" s="1"/>
      <c r="D11" s="4"/>
      <c r="E11" s="9" t="str">
        <f t="shared" si="0"/>
        <v/>
      </c>
      <c r="F11" s="4"/>
      <c r="G11" s="5" t="str">
        <f t="shared" ref="G11:G23" si="1">IF(F11="","",F11-D11)</f>
        <v/>
      </c>
    </row>
    <row r="12" spans="2:7" x14ac:dyDescent="0.4">
      <c r="B12" s="2" t="s">
        <v>2</v>
      </c>
      <c r="C12" s="1"/>
      <c r="D12" s="4"/>
      <c r="E12" s="9" t="str">
        <f t="shared" si="0"/>
        <v/>
      </c>
      <c r="F12" s="4"/>
      <c r="G12" s="5" t="str">
        <f t="shared" si="1"/>
        <v/>
      </c>
    </row>
    <row r="13" spans="2:7" x14ac:dyDescent="0.4">
      <c r="B13" s="2" t="s">
        <v>3</v>
      </c>
      <c r="C13" s="1"/>
      <c r="D13" s="4"/>
      <c r="E13" s="9" t="str">
        <f t="shared" si="0"/>
        <v/>
      </c>
      <c r="F13" s="4"/>
      <c r="G13" s="5" t="str">
        <f t="shared" si="1"/>
        <v/>
      </c>
    </row>
    <row r="14" spans="2:7" x14ac:dyDescent="0.4">
      <c r="B14" s="2" t="s">
        <v>4</v>
      </c>
      <c r="C14" s="1"/>
      <c r="D14" s="4"/>
      <c r="E14" s="9" t="str">
        <f t="shared" si="0"/>
        <v/>
      </c>
      <c r="F14" s="4"/>
      <c r="G14" s="5" t="str">
        <f t="shared" si="1"/>
        <v/>
      </c>
    </row>
    <row r="15" spans="2:7" x14ac:dyDescent="0.4">
      <c r="B15" s="2" t="s">
        <v>5</v>
      </c>
      <c r="C15" s="1"/>
      <c r="D15" s="4"/>
      <c r="E15" s="9" t="str">
        <f t="shared" si="0"/>
        <v/>
      </c>
      <c r="F15" s="4"/>
      <c r="G15" s="5" t="str">
        <f t="shared" si="1"/>
        <v/>
      </c>
    </row>
    <row r="16" spans="2:7" x14ac:dyDescent="0.4">
      <c r="B16" s="2" t="s">
        <v>6</v>
      </c>
      <c r="C16" s="1"/>
      <c r="D16" s="4"/>
      <c r="E16" s="9" t="str">
        <f t="shared" si="0"/>
        <v/>
      </c>
      <c r="F16" s="4"/>
      <c r="G16" s="5" t="str">
        <f t="shared" si="1"/>
        <v/>
      </c>
    </row>
    <row r="17" spans="2:7" x14ac:dyDescent="0.4">
      <c r="B17" s="2" t="s">
        <v>7</v>
      </c>
      <c r="C17" s="1"/>
      <c r="D17" s="4"/>
      <c r="E17" s="9" t="str">
        <f t="shared" si="0"/>
        <v/>
      </c>
      <c r="F17" s="4"/>
      <c r="G17" s="5" t="str">
        <f t="shared" si="1"/>
        <v/>
      </c>
    </row>
    <row r="18" spans="2:7" x14ac:dyDescent="0.4">
      <c r="B18" s="2" t="s">
        <v>8</v>
      </c>
      <c r="C18" s="1"/>
      <c r="D18" s="4"/>
      <c r="E18" s="9" t="str">
        <f t="shared" si="0"/>
        <v/>
      </c>
      <c r="F18" s="4"/>
      <c r="G18" s="5" t="str">
        <f t="shared" si="1"/>
        <v/>
      </c>
    </row>
    <row r="19" spans="2:7" x14ac:dyDescent="0.4">
      <c r="B19" s="2" t="s">
        <v>9</v>
      </c>
      <c r="C19" s="1"/>
      <c r="D19" s="4"/>
      <c r="E19" s="9" t="str">
        <f t="shared" si="0"/>
        <v/>
      </c>
      <c r="F19" s="4"/>
      <c r="G19" s="5" t="str">
        <f t="shared" si="1"/>
        <v/>
      </c>
    </row>
    <row r="20" spans="2:7" x14ac:dyDescent="0.4">
      <c r="B20" s="2" t="s">
        <v>10</v>
      </c>
      <c r="C20" s="1"/>
      <c r="D20" s="4"/>
      <c r="E20" s="9" t="str">
        <f t="shared" si="0"/>
        <v/>
      </c>
      <c r="F20" s="4"/>
      <c r="G20" s="5" t="str">
        <f t="shared" si="1"/>
        <v/>
      </c>
    </row>
    <row r="21" spans="2:7" x14ac:dyDescent="0.4">
      <c r="B21" s="2" t="s">
        <v>11</v>
      </c>
      <c r="C21" s="1"/>
      <c r="D21" s="4"/>
      <c r="E21" s="9" t="str">
        <f t="shared" si="0"/>
        <v/>
      </c>
      <c r="F21" s="4"/>
      <c r="G21" s="5" t="str">
        <f t="shared" si="1"/>
        <v/>
      </c>
    </row>
    <row r="22" spans="2:7" x14ac:dyDescent="0.4">
      <c r="B22" s="2" t="s">
        <v>16</v>
      </c>
      <c r="C22" s="6" t="str">
        <f>IF(COUNT(C10:C21)=0,"",SUM(C10:C21))</f>
        <v/>
      </c>
      <c r="D22" s="7" t="str">
        <f t="shared" ref="D22:F22" si="2">IF(COUNT(D10:D21)=0,"",SUM(D10:D21))</f>
        <v/>
      </c>
      <c r="E22" s="6" t="str">
        <f t="shared" si="2"/>
        <v/>
      </c>
      <c r="F22" s="7" t="str">
        <f>IF(COUNT(F10:F21)=0,"",SUM(F10:F21))</f>
        <v/>
      </c>
      <c r="G22" s="5" t="str">
        <f>IF(COUNT(G10:G21)=0,"",SUM(G10:G21))</f>
        <v/>
      </c>
    </row>
    <row r="23" spans="2:7" x14ac:dyDescent="0.4">
      <c r="B23" s="2" t="s">
        <v>17</v>
      </c>
      <c r="C23" s="6" t="str">
        <f>IF(COUNT(C10:C21)=0,"",AVERAGE(C10:C21))</f>
        <v/>
      </c>
      <c r="D23" s="7" t="str">
        <f t="shared" ref="D23:F23" si="3">IF(COUNT(D10:D21)=0,"",AVERAGE(D10:D21))</f>
        <v/>
      </c>
      <c r="E23" s="6" t="str">
        <f t="shared" ref="E23" si="4">IF(COUNT(E10:E21)=0,"",AVERAGE(E10:E21))</f>
        <v/>
      </c>
      <c r="F23" s="7" t="str">
        <f t="shared" si="3"/>
        <v/>
      </c>
      <c r="G23" s="5" t="str">
        <f t="shared" si="1"/>
        <v/>
      </c>
    </row>
    <row r="24" spans="2:7" x14ac:dyDescent="0.4">
      <c r="B24" s="2" t="s">
        <v>25</v>
      </c>
      <c r="C24" s="6" t="str">
        <f>IF(C22="","",C22*10)</f>
        <v/>
      </c>
      <c r="D24" s="7" t="str">
        <f t="shared" ref="D24:F24" si="5">IF(D22="","",D22*10)</f>
        <v/>
      </c>
      <c r="E24" s="6" t="str">
        <f>IF(E22="","",E22*10)</f>
        <v/>
      </c>
      <c r="F24" s="7" t="str">
        <f>IF(F22="","",F22*10)</f>
        <v/>
      </c>
      <c r="G24" s="5" t="str">
        <f>IF(G22="","",G22*10)</f>
        <v/>
      </c>
    </row>
  </sheetData>
  <mergeCells count="6">
    <mergeCell ref="B4:G5"/>
    <mergeCell ref="B7:G7"/>
    <mergeCell ref="B8:B9"/>
    <mergeCell ref="C8:D8"/>
    <mergeCell ref="G8:G9"/>
    <mergeCell ref="E8:F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ガス料金シュミレーション（都市ガス用）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魚住　泰三</dc:creator>
  <cp:lastModifiedBy>魚住　泰三</cp:lastModifiedBy>
  <cp:lastPrinted>2020-04-30T07:42:37Z</cp:lastPrinted>
  <dcterms:created xsi:type="dcterms:W3CDTF">2020-04-30T02:39:15Z</dcterms:created>
  <dcterms:modified xsi:type="dcterms:W3CDTF">2020-12-09T01:59:09Z</dcterms:modified>
</cp:coreProperties>
</file>